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DAPAC\Restreint\SDA\02_Administration Générale\Régie\"/>
    </mc:Choice>
  </mc:AlternateContent>
  <bookViews>
    <workbookView xWindow="0" yWindow="0" windowWidth="216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55" i="1"/>
  <c r="F63" i="1"/>
  <c r="F62" i="1"/>
  <c r="E62" i="1"/>
  <c r="F59" i="1" l="1"/>
  <c r="F56" i="1"/>
  <c r="D56" i="1"/>
  <c r="F53" i="1"/>
  <c r="D53" i="1"/>
  <c r="F50" i="1"/>
  <c r="D50" i="1"/>
  <c r="F47" i="1"/>
  <c r="F44" i="1"/>
  <c r="D44" i="1"/>
  <c r="F41" i="1"/>
  <c r="D41" i="1"/>
  <c r="F38" i="1"/>
  <c r="D38" i="1"/>
  <c r="F58" i="1"/>
  <c r="F55" i="1"/>
  <c r="F52" i="1"/>
  <c r="F49" i="1"/>
  <c r="F46" i="1"/>
  <c r="F43" i="1"/>
  <c r="F40" i="1"/>
  <c r="F37" i="1"/>
  <c r="E58" i="1"/>
  <c r="E52" i="1"/>
  <c r="E49" i="1"/>
  <c r="E43" i="1"/>
  <c r="E40" i="1"/>
  <c r="E37" i="1"/>
  <c r="F65" i="1" l="1"/>
  <c r="F67" i="1"/>
  <c r="F66" i="1"/>
</calcChain>
</file>

<file path=xl/sharedStrings.xml><?xml version="1.0" encoding="utf-8"?>
<sst xmlns="http://schemas.openxmlformats.org/spreadsheetml/2006/main" count="43" uniqueCount="35">
  <si>
    <t>Désignation</t>
  </si>
  <si>
    <t>Prix unitaire</t>
  </si>
  <si>
    <t>Quantité commandée</t>
  </si>
  <si>
    <t>Prix total</t>
  </si>
  <si>
    <t>Poids total</t>
  </si>
  <si>
    <t>NOM:</t>
  </si>
  <si>
    <t>Prénom:</t>
  </si>
  <si>
    <t>Adresse de livraison:</t>
  </si>
  <si>
    <t>Date:</t>
  </si>
  <si>
    <t>Signature:</t>
  </si>
  <si>
    <t>Règlement à adresser à:</t>
  </si>
  <si>
    <t>Régie des Archives départementales</t>
  </si>
  <si>
    <t>A l'attention de Catherine Huot-Blanchard</t>
  </si>
  <si>
    <t>Le Pas du Lac</t>
  </si>
  <si>
    <t>2, avenue de Lunca</t>
  </si>
  <si>
    <t>78180 Montigny-le-Bretonneux</t>
  </si>
  <si>
    <t>Frais d'emballage et de port*</t>
  </si>
  <si>
    <t>*Les frais d'emballage et de port comprennent l'enveloppe matelassée à bulles et les frais postaux en Lettre verte pour chaque item commandé</t>
  </si>
  <si>
    <t>TOTAL des ouvrages</t>
  </si>
  <si>
    <t>TOTAL  des Frais d'envoi</t>
  </si>
  <si>
    <t>TOTAL GÉNÉRAL</t>
  </si>
  <si>
    <t>DIRECTION DES ARCHIVES DÉPARTEMENTALES</t>
  </si>
  <si>
    <t>Direction des Archives départementales</t>
  </si>
  <si>
    <t>Le château de Chevreuse, de l'an Mil à nos jours</t>
  </si>
  <si>
    <r>
      <rPr>
        <sz val="11"/>
        <color theme="1"/>
        <rFont val="Calibri"/>
        <family val="2"/>
      </rPr>
      <t>▪</t>
    </r>
    <r>
      <rPr>
        <i/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  <scheme val="minor"/>
      </rPr>
      <t>Les Yvelines à travers leurs Archives</t>
    </r>
  </si>
  <si>
    <r>
      <rPr>
        <sz val="11"/>
        <color theme="1"/>
        <rFont val="Calibri"/>
        <family val="2"/>
      </rPr>
      <t>▪</t>
    </r>
    <r>
      <rPr>
        <i/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  <scheme val="minor"/>
      </rPr>
      <t>J'ai descendu dans mon jardin</t>
    </r>
  </si>
  <si>
    <r>
      <rPr>
        <sz val="11"/>
        <color theme="1"/>
        <rFont val="Calibri"/>
        <family val="2"/>
      </rPr>
      <t>▪</t>
    </r>
    <r>
      <rPr>
        <i/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  <scheme val="minor"/>
      </rPr>
      <t>Les choix de la mémoire</t>
    </r>
  </si>
  <si>
    <r>
      <rPr>
        <sz val="11"/>
        <color theme="1"/>
        <rFont val="Calibri"/>
        <family val="2"/>
      </rPr>
      <t>▪</t>
    </r>
    <r>
      <rPr>
        <i/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  <scheme val="minor"/>
      </rPr>
      <t>Sous les ponts des Yvelines coule la Seine</t>
    </r>
  </si>
  <si>
    <r>
      <rPr>
        <sz val="11"/>
        <color theme="1"/>
        <rFont val="Calibri"/>
        <family val="2"/>
      </rPr>
      <t>▪</t>
    </r>
    <r>
      <rPr>
        <i/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  <scheme val="minor"/>
      </rPr>
      <t>78 personnalités illustrent les Yvelines, tome 1</t>
    </r>
  </si>
  <si>
    <r>
      <rPr>
        <sz val="11"/>
        <color theme="1"/>
        <rFont val="Calibri"/>
        <family val="2"/>
      </rPr>
      <t>▪</t>
    </r>
    <r>
      <rPr>
        <i/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  <scheme val="minor"/>
      </rPr>
      <t>78 +1 personnalités illustrent les Yvelines, tome 2</t>
    </r>
  </si>
  <si>
    <r>
      <rPr>
        <sz val="11"/>
        <color theme="1"/>
        <rFont val="Calibri"/>
        <family val="2"/>
      </rPr>
      <t>▪</t>
    </r>
    <r>
      <rPr>
        <i/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  <scheme val="minor"/>
      </rPr>
      <t>Madame Elisabeth, une princesse au destin tragique, 1764-1794</t>
    </r>
  </si>
  <si>
    <t xml:space="preserve">          Bon de commande des ouvrages en vente 
          aux Archives départementales des Yvelines</t>
  </si>
  <si>
    <t>Poids de l'ouvrage
(en grammes)</t>
  </si>
  <si>
    <r>
      <rPr>
        <sz val="11"/>
        <color theme="1"/>
        <rFont val="Calibri"/>
        <family val="2"/>
      </rPr>
      <t>▪</t>
    </r>
    <r>
      <rPr>
        <i/>
        <sz val="11"/>
        <color theme="1"/>
        <rFont val="Calibri"/>
        <family val="2"/>
      </rPr>
      <t xml:space="preserve"> Lot</t>
    </r>
    <r>
      <rPr>
        <i/>
        <sz val="11"/>
        <color theme="1"/>
        <rFont val="Calibri"/>
        <family val="2"/>
        <scheme val="minor"/>
      </rPr>
      <t xml:space="preserve"> 78 personnalités: tomes 1 et 2</t>
    </r>
  </si>
  <si>
    <t>Ouvrages commandés: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</si>
</sst>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.5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2" borderId="0" xfId="0" applyFont="1" applyFill="1" applyAlignment="1">
      <alignment wrapText="1"/>
    </xf>
    <xf numFmtId="164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4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intranet.cg78.fr/images/articles/2921_art_ov_1212425487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1552575</xdr:colOff>
      <xdr:row>0</xdr:row>
      <xdr:rowOff>152400</xdr:rowOff>
    </xdr:from>
    <xdr:to>
      <xdr:col>2</xdr:col>
      <xdr:colOff>809625</xdr:colOff>
      <xdr:row>3</xdr:row>
      <xdr:rowOff>142643</xdr:rowOff>
    </xdr:to>
    <xdr:pic>
      <xdr:nvPicPr>
        <xdr:cNvPr id="3" name="Image 2" descr="http://intranet.cg78.fr/images/articles/2921_art_ov_1212425487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152400"/>
          <a:ext cx="1571625" cy="56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9525</xdr:colOff>
      <xdr:row>42</xdr:row>
      <xdr:rowOff>9525</xdr:rowOff>
    </xdr:to>
    <xdr:sp macro="" textlink="">
      <xdr:nvSpPr>
        <xdr:cNvPr id="1025" name="AutoShape 1" descr="https://ads.stickyadstv.com/auto-user-sync"/>
        <xdr:cNvSpPr>
          <a:spLocks noChangeAspect="1" noChangeArrowheads="1"/>
        </xdr:cNvSpPr>
      </xdr:nvSpPr>
      <xdr:spPr bwMode="auto">
        <a:xfrm>
          <a:off x="9582150" y="7981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28575</xdr:colOff>
      <xdr:row>42</xdr:row>
      <xdr:rowOff>9525</xdr:rowOff>
    </xdr:to>
    <xdr:sp macro="" textlink="">
      <xdr:nvSpPr>
        <xdr:cNvPr id="1026" name="AutoShape 2" descr="https://tr.cloud-media.fr/t/a1234bc7-d6b5-4795-ac2b-f5ace634020?website=https://www.prixdutimbre.fr/tarifs-postaux-affranchissement-la-poste/&amp;cat=news&amp;sscat=Other&amp;"/>
        <xdr:cNvSpPr>
          <a:spLocks noChangeAspect="1" noChangeArrowheads="1"/>
        </xdr:cNvSpPr>
      </xdr:nvSpPr>
      <xdr:spPr bwMode="auto">
        <a:xfrm>
          <a:off x="9601200" y="7981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1"/>
  <sheetViews>
    <sheetView tabSelected="1" topLeftCell="A16" workbookViewId="0">
      <selection activeCell="A34" sqref="A34"/>
    </sheetView>
  </sheetViews>
  <sheetFormatPr baseColWidth="10" defaultColWidth="19.7109375" defaultRowHeight="15" x14ac:dyDescent="0.25"/>
  <cols>
    <col min="1" max="1" width="23.7109375" style="1" customWidth="1"/>
    <col min="2" max="2" width="11" style="1" customWidth="1"/>
    <col min="3" max="3" width="13.140625" style="1" customWidth="1"/>
    <col min="4" max="4" width="12.28515625" style="1" customWidth="1"/>
    <col min="5" max="5" width="10.7109375" style="1" customWidth="1"/>
    <col min="6" max="6" width="13.42578125" style="1" customWidth="1"/>
    <col min="7" max="16384" width="19.7109375" style="1"/>
  </cols>
  <sheetData>
    <row r="2" spans="1:6" x14ac:dyDescent="0.25">
      <c r="C2" s="4"/>
    </row>
    <row r="3" spans="1:6" x14ac:dyDescent="0.25">
      <c r="C3" s="4"/>
    </row>
    <row r="4" spans="1:6" x14ac:dyDescent="0.25">
      <c r="C4" s="4"/>
    </row>
    <row r="5" spans="1:6" x14ac:dyDescent="0.25">
      <c r="C5" s="5"/>
    </row>
    <row r="6" spans="1:6" x14ac:dyDescent="0.25">
      <c r="A6" s="23" t="s">
        <v>21</v>
      </c>
      <c r="B6" s="23"/>
      <c r="C6" s="23"/>
      <c r="D6" s="23"/>
      <c r="E6" s="23"/>
      <c r="F6" s="23"/>
    </row>
    <row r="7" spans="1:6" x14ac:dyDescent="0.25">
      <c r="A7" s="23"/>
      <c r="B7" s="23"/>
      <c r="C7" s="23"/>
      <c r="D7" s="23"/>
      <c r="E7" s="23"/>
      <c r="F7" s="23"/>
    </row>
    <row r="8" spans="1:6" ht="1.5" customHeight="1" x14ac:dyDescent="0.25">
      <c r="C8" s="5"/>
    </row>
    <row r="9" spans="1:6" ht="50.25" customHeight="1" x14ac:dyDescent="0.35">
      <c r="A9" s="19" t="s">
        <v>31</v>
      </c>
      <c r="B9" s="19"/>
      <c r="C9" s="19"/>
      <c r="D9" s="19"/>
      <c r="E9" s="19"/>
      <c r="F9" s="19"/>
    </row>
    <row r="10" spans="1:6" ht="11.25" customHeight="1" x14ac:dyDescent="0.35">
      <c r="A10" s="8"/>
      <c r="B10" s="7"/>
      <c r="C10" s="7"/>
      <c r="D10" s="7"/>
      <c r="E10" s="7"/>
      <c r="F10" s="7"/>
    </row>
    <row r="11" spans="1:6" ht="11.25" customHeight="1" x14ac:dyDescent="0.35">
      <c r="A11" s="8"/>
      <c r="B11" s="7"/>
      <c r="C11" s="7"/>
      <c r="D11" s="7"/>
      <c r="E11" s="7"/>
      <c r="F11" s="7"/>
    </row>
    <row r="12" spans="1:6" ht="11.25" customHeight="1" x14ac:dyDescent="0.35">
      <c r="A12" s="8"/>
      <c r="B12" s="7"/>
      <c r="C12" s="7"/>
      <c r="D12" s="7"/>
      <c r="E12" s="7"/>
      <c r="F12" s="7"/>
    </row>
    <row r="13" spans="1:6" x14ac:dyDescent="0.25">
      <c r="A13" s="1" t="s">
        <v>5</v>
      </c>
      <c r="C13" s="6"/>
    </row>
    <row r="14" spans="1:6" x14ac:dyDescent="0.25">
      <c r="A14" s="1" t="s">
        <v>6</v>
      </c>
      <c r="C14" s="6"/>
    </row>
    <row r="15" spans="1:6" x14ac:dyDescent="0.25">
      <c r="A15" s="1" t="s">
        <v>7</v>
      </c>
      <c r="C15" s="6"/>
    </row>
    <row r="16" spans="1:6" x14ac:dyDescent="0.25">
      <c r="C16" s="6"/>
    </row>
    <row r="17" spans="1:4" x14ac:dyDescent="0.25">
      <c r="C17" s="6"/>
    </row>
    <row r="18" spans="1:4" x14ac:dyDescent="0.25">
      <c r="C18" s="6"/>
    </row>
    <row r="19" spans="1:4" x14ac:dyDescent="0.25">
      <c r="C19" s="6"/>
    </row>
    <row r="20" spans="1:4" x14ac:dyDescent="0.25">
      <c r="C20" s="6"/>
    </row>
    <row r="21" spans="1:4" x14ac:dyDescent="0.25">
      <c r="A21" s="1" t="s">
        <v>8</v>
      </c>
      <c r="C21" s="6"/>
    </row>
    <row r="22" spans="1:4" x14ac:dyDescent="0.25">
      <c r="A22" s="1" t="s">
        <v>9</v>
      </c>
      <c r="C22" s="6"/>
    </row>
    <row r="23" spans="1:4" x14ac:dyDescent="0.25">
      <c r="C23" s="6"/>
    </row>
    <row r="24" spans="1:4" x14ac:dyDescent="0.25">
      <c r="C24" s="6"/>
    </row>
    <row r="25" spans="1:4" x14ac:dyDescent="0.25">
      <c r="A25" s="16" t="s">
        <v>10</v>
      </c>
      <c r="C25" s="6"/>
    </row>
    <row r="26" spans="1:4" ht="30" customHeight="1" x14ac:dyDescent="0.25">
      <c r="B26" s="20" t="s">
        <v>22</v>
      </c>
      <c r="C26" s="20"/>
      <c r="D26" s="20"/>
    </row>
    <row r="27" spans="1:4" x14ac:dyDescent="0.25">
      <c r="B27" s="20" t="s">
        <v>11</v>
      </c>
      <c r="C27" s="20"/>
      <c r="D27" s="20"/>
    </row>
    <row r="28" spans="1:4" x14ac:dyDescent="0.25">
      <c r="B28" s="20" t="s">
        <v>12</v>
      </c>
      <c r="C28" s="20"/>
      <c r="D28" s="20"/>
    </row>
    <row r="29" spans="1:4" x14ac:dyDescent="0.25">
      <c r="B29" s="20" t="s">
        <v>13</v>
      </c>
      <c r="C29" s="20"/>
      <c r="D29" s="20"/>
    </row>
    <row r="30" spans="1:4" x14ac:dyDescent="0.25">
      <c r="B30" s="20" t="s">
        <v>14</v>
      </c>
      <c r="C30" s="20"/>
      <c r="D30" s="20"/>
    </row>
    <row r="31" spans="1:4" x14ac:dyDescent="0.25">
      <c r="B31" s="20" t="s">
        <v>15</v>
      </c>
      <c r="C31" s="20"/>
      <c r="D31" s="20"/>
    </row>
    <row r="32" spans="1:4" x14ac:dyDescent="0.25">
      <c r="B32" s="17"/>
      <c r="C32" s="17"/>
      <c r="D32" s="17"/>
    </row>
    <row r="33" spans="1:8" x14ac:dyDescent="0.25">
      <c r="B33" s="17"/>
      <c r="C33" s="17"/>
      <c r="D33" s="17"/>
    </row>
    <row r="34" spans="1:8" x14ac:dyDescent="0.25">
      <c r="A34" s="16" t="s">
        <v>34</v>
      </c>
      <c r="B34" s="17"/>
      <c r="C34" s="17"/>
      <c r="D34" s="17"/>
    </row>
    <row r="35" spans="1:8" x14ac:dyDescent="0.25">
      <c r="C35" s="6"/>
    </row>
    <row r="36" spans="1:8" s="14" customFormat="1" ht="46.5" customHeight="1" x14ac:dyDescent="0.25">
      <c r="A36" s="12" t="s">
        <v>0</v>
      </c>
      <c r="B36" s="12" t="s">
        <v>1</v>
      </c>
      <c r="C36" s="12" t="s">
        <v>32</v>
      </c>
      <c r="D36" s="12" t="s">
        <v>2</v>
      </c>
      <c r="E36" s="12" t="s">
        <v>4</v>
      </c>
      <c r="F36" s="12" t="s">
        <v>3</v>
      </c>
    </row>
    <row r="37" spans="1:8" ht="30" x14ac:dyDescent="0.25">
      <c r="A37" s="3" t="s">
        <v>24</v>
      </c>
      <c r="B37" s="2">
        <v>5</v>
      </c>
      <c r="C37" s="1">
        <v>1370</v>
      </c>
      <c r="D37" s="1">
        <v>0</v>
      </c>
      <c r="E37" s="1">
        <f>D37*C37</f>
        <v>0</v>
      </c>
      <c r="F37" s="2">
        <f>D37*B37</f>
        <v>0</v>
      </c>
    </row>
    <row r="38" spans="1:8" ht="30" x14ac:dyDescent="0.25">
      <c r="A38" s="15" t="s">
        <v>16</v>
      </c>
      <c r="B38" s="2">
        <v>8.64</v>
      </c>
      <c r="C38" s="14">
        <v>20</v>
      </c>
      <c r="D38" s="1">
        <f>D37</f>
        <v>0</v>
      </c>
      <c r="E38" s="13"/>
      <c r="F38" s="2">
        <f>D37*B38</f>
        <v>0</v>
      </c>
    </row>
    <row r="39" spans="1:8" x14ac:dyDescent="0.25">
      <c r="A39" s="15"/>
      <c r="B39" s="2"/>
      <c r="C39" s="14"/>
      <c r="E39" s="13"/>
      <c r="F39" s="2"/>
    </row>
    <row r="40" spans="1:8" ht="30" x14ac:dyDescent="0.25">
      <c r="A40" s="3" t="s">
        <v>25</v>
      </c>
      <c r="B40" s="2">
        <v>3</v>
      </c>
      <c r="C40" s="1">
        <v>700</v>
      </c>
      <c r="E40" s="1">
        <f>D40*C40</f>
        <v>0</v>
      </c>
      <c r="F40" s="2">
        <f>D40*B40</f>
        <v>0</v>
      </c>
    </row>
    <row r="41" spans="1:8" ht="30" x14ac:dyDescent="0.25">
      <c r="A41" s="15" t="s">
        <v>16</v>
      </c>
      <c r="B41" s="2">
        <v>8.64</v>
      </c>
      <c r="C41" s="1">
        <v>20</v>
      </c>
      <c r="D41" s="1">
        <f>D40</f>
        <v>0</v>
      </c>
      <c r="E41" s="13"/>
      <c r="F41" s="2">
        <f>B41*D40</f>
        <v>0</v>
      </c>
    </row>
    <row r="42" spans="1:8" x14ac:dyDescent="0.25">
      <c r="A42" s="15"/>
      <c r="B42" s="2"/>
      <c r="E42" s="13"/>
      <c r="F42" s="2"/>
    </row>
    <row r="43" spans="1:8" x14ac:dyDescent="0.25">
      <c r="A43" s="3" t="s">
        <v>26</v>
      </c>
      <c r="B43" s="2">
        <v>3</v>
      </c>
      <c r="C43" s="1">
        <v>1500</v>
      </c>
      <c r="E43" s="1">
        <f>D43*C43</f>
        <v>0</v>
      </c>
      <c r="F43" s="2">
        <f>D43*B43</f>
        <v>0</v>
      </c>
      <c r="H43"/>
    </row>
    <row r="44" spans="1:8" ht="30" x14ac:dyDescent="0.25">
      <c r="A44" s="15" t="s">
        <v>16</v>
      </c>
      <c r="B44" s="2">
        <v>8.64</v>
      </c>
      <c r="C44" s="1">
        <v>20</v>
      </c>
      <c r="D44" s="1">
        <f>D43</f>
        <v>0</v>
      </c>
      <c r="E44" s="13"/>
      <c r="F44" s="2">
        <f>B44*D43</f>
        <v>0</v>
      </c>
      <c r="H44" s="18"/>
    </row>
    <row r="45" spans="1:8" x14ac:dyDescent="0.25">
      <c r="A45" s="15"/>
      <c r="B45" s="2"/>
      <c r="E45" s="13"/>
      <c r="F45" s="2"/>
      <c r="H45" s="18"/>
    </row>
    <row r="46" spans="1:8" ht="30" x14ac:dyDescent="0.25">
      <c r="A46" s="3" t="s">
        <v>27</v>
      </c>
      <c r="B46" s="2">
        <v>5</v>
      </c>
      <c r="C46" s="1">
        <v>630</v>
      </c>
      <c r="D46" s="1">
        <v>0</v>
      </c>
      <c r="E46" s="1">
        <f>D46*C46</f>
        <v>0</v>
      </c>
      <c r="F46" s="2">
        <f>D46*B46</f>
        <v>0</v>
      </c>
      <c r="H46" s="18"/>
    </row>
    <row r="47" spans="1:8" ht="30" x14ac:dyDescent="0.25">
      <c r="A47" s="15" t="s">
        <v>16</v>
      </c>
      <c r="B47" s="2">
        <v>8.64</v>
      </c>
      <c r="C47" s="1">
        <v>20</v>
      </c>
      <c r="D47" s="1">
        <v>0</v>
      </c>
      <c r="E47" s="13"/>
      <c r="F47" s="2">
        <f>B47*D46</f>
        <v>0</v>
      </c>
      <c r="H47" s="18"/>
    </row>
    <row r="48" spans="1:8" x14ac:dyDescent="0.25">
      <c r="A48" s="15"/>
      <c r="B48" s="2"/>
      <c r="E48" s="13"/>
      <c r="F48" s="2"/>
      <c r="H48" s="18"/>
    </row>
    <row r="49" spans="1:8" ht="45" x14ac:dyDescent="0.25">
      <c r="A49" s="3" t="s">
        <v>28</v>
      </c>
      <c r="B49" s="2">
        <v>15</v>
      </c>
      <c r="C49" s="1">
        <v>550</v>
      </c>
      <c r="E49" s="1">
        <f>D49*C49</f>
        <v>0</v>
      </c>
      <c r="F49" s="2">
        <f>D49*B49</f>
        <v>0</v>
      </c>
      <c r="H49" s="18"/>
    </row>
    <row r="50" spans="1:8" ht="30" x14ac:dyDescent="0.25">
      <c r="A50" s="15" t="s">
        <v>16</v>
      </c>
      <c r="B50" s="2">
        <v>8.64</v>
      </c>
      <c r="C50" s="1">
        <v>20</v>
      </c>
      <c r="D50" s="1">
        <f>D49</f>
        <v>0</v>
      </c>
      <c r="E50" s="13"/>
      <c r="F50" s="2">
        <f>B50*D49</f>
        <v>0</v>
      </c>
      <c r="H50" s="18"/>
    </row>
    <row r="51" spans="1:8" x14ac:dyDescent="0.25">
      <c r="A51" s="15"/>
      <c r="B51" s="2"/>
      <c r="E51" s="13"/>
      <c r="F51" s="2"/>
      <c r="H51" s="18"/>
    </row>
    <row r="52" spans="1:8" ht="45" x14ac:dyDescent="0.25">
      <c r="A52" s="3" t="s">
        <v>29</v>
      </c>
      <c r="B52" s="2">
        <v>15</v>
      </c>
      <c r="C52" s="1">
        <v>540</v>
      </c>
      <c r="E52" s="1">
        <f>D52*C52</f>
        <v>0</v>
      </c>
      <c r="F52" s="2">
        <f>D52*B52</f>
        <v>0</v>
      </c>
      <c r="H52" s="18"/>
    </row>
    <row r="53" spans="1:8" ht="30" x14ac:dyDescent="0.25">
      <c r="A53" s="15" t="s">
        <v>16</v>
      </c>
      <c r="B53" s="2">
        <v>8.64</v>
      </c>
      <c r="C53" s="1">
        <v>20</v>
      </c>
      <c r="D53" s="1">
        <f>D52</f>
        <v>0</v>
      </c>
      <c r="E53" s="13"/>
      <c r="F53" s="2">
        <f>B53*D52</f>
        <v>0</v>
      </c>
      <c r="H53" s="18"/>
    </row>
    <row r="54" spans="1:8" x14ac:dyDescent="0.25">
      <c r="A54" s="15"/>
      <c r="B54" s="2"/>
      <c r="E54" s="13"/>
      <c r="F54" s="2"/>
      <c r="H54" s="18"/>
    </row>
    <row r="55" spans="1:8" ht="30" x14ac:dyDescent="0.25">
      <c r="A55" s="3" t="s">
        <v>33</v>
      </c>
      <c r="B55" s="2">
        <v>25</v>
      </c>
      <c r="C55" s="1">
        <v>1090</v>
      </c>
      <c r="E55" s="1">
        <f>D55*C55</f>
        <v>0</v>
      </c>
      <c r="F55" s="2">
        <f>D55*B55</f>
        <v>0</v>
      </c>
      <c r="H55" s="18"/>
    </row>
    <row r="56" spans="1:8" ht="30" x14ac:dyDescent="0.25">
      <c r="A56" s="15" t="s">
        <v>16</v>
      </c>
      <c r="B56" s="2">
        <v>8.64</v>
      </c>
      <c r="C56" s="1">
        <v>20</v>
      </c>
      <c r="D56" s="1">
        <f>D55</f>
        <v>0</v>
      </c>
      <c r="E56" s="13"/>
      <c r="F56" s="2">
        <f>B56*D55</f>
        <v>0</v>
      </c>
      <c r="H56" s="18"/>
    </row>
    <row r="57" spans="1:8" x14ac:dyDescent="0.25">
      <c r="A57" s="15"/>
      <c r="B57" s="2"/>
      <c r="E57" s="13"/>
      <c r="F57" s="2"/>
      <c r="H57" s="18"/>
    </row>
    <row r="58" spans="1:8" ht="45" x14ac:dyDescent="0.25">
      <c r="A58" s="3" t="s">
        <v>30</v>
      </c>
      <c r="B58" s="2">
        <v>28</v>
      </c>
      <c r="C58" s="1">
        <v>1000</v>
      </c>
      <c r="D58" s="1">
        <v>0</v>
      </c>
      <c r="E58" s="1">
        <f>D58*C58</f>
        <v>0</v>
      </c>
      <c r="F58" s="2">
        <f>D58*B58</f>
        <v>0</v>
      </c>
      <c r="H58" s="18"/>
    </row>
    <row r="59" spans="1:8" ht="30" x14ac:dyDescent="0.25">
      <c r="A59" s="15" t="s">
        <v>16</v>
      </c>
      <c r="B59" s="2">
        <v>8.64</v>
      </c>
      <c r="C59" s="1">
        <v>20</v>
      </c>
      <c r="D59" s="1">
        <v>0</v>
      </c>
      <c r="E59" s="13"/>
      <c r="F59" s="2">
        <f>B59*D58</f>
        <v>0</v>
      </c>
      <c r="H59" s="18"/>
    </row>
    <row r="60" spans="1:8" x14ac:dyDescent="0.25">
      <c r="A60" s="15"/>
      <c r="B60" s="2"/>
      <c r="E60" s="13"/>
      <c r="F60" s="2"/>
      <c r="H60" s="18"/>
    </row>
    <row r="61" spans="1:8" x14ac:dyDescent="0.25">
      <c r="A61" s="15"/>
      <c r="B61" s="2"/>
      <c r="E61" s="13"/>
      <c r="F61" s="2"/>
      <c r="H61" s="18"/>
    </row>
    <row r="62" spans="1:8" ht="30" x14ac:dyDescent="0.25">
      <c r="A62" s="24" t="s">
        <v>23</v>
      </c>
      <c r="B62" s="2">
        <v>9.8000000000000007</v>
      </c>
      <c r="C62" s="1">
        <v>277</v>
      </c>
      <c r="D62" s="1">
        <v>0</v>
      </c>
      <c r="E62" s="25">
        <f>D62*C62</f>
        <v>0</v>
      </c>
      <c r="F62" s="2">
        <f>B62*D62</f>
        <v>0</v>
      </c>
      <c r="H62" s="18"/>
    </row>
    <row r="63" spans="1:8" x14ac:dyDescent="0.25">
      <c r="A63" s="15" t="s">
        <v>16</v>
      </c>
      <c r="B63" s="2">
        <v>5.91</v>
      </c>
      <c r="C63" s="1">
        <v>20</v>
      </c>
      <c r="E63" s="13"/>
      <c r="F63" s="2">
        <f>D62*B63</f>
        <v>0</v>
      </c>
      <c r="H63" s="18"/>
    </row>
    <row r="64" spans="1:8" x14ac:dyDescent="0.25">
      <c r="A64" s="9"/>
      <c r="B64" s="10"/>
      <c r="C64" s="11"/>
      <c r="D64" s="11"/>
      <c r="E64" s="11"/>
      <c r="F64" s="10"/>
      <c r="H64" s="18"/>
    </row>
    <row r="65" spans="1:8" ht="30" customHeight="1" x14ac:dyDescent="0.25">
      <c r="A65" s="20" t="s">
        <v>17</v>
      </c>
      <c r="B65" s="20"/>
      <c r="C65" s="20"/>
      <c r="D65" s="21" t="s">
        <v>18</v>
      </c>
      <c r="E65" s="21"/>
      <c r="F65" s="2">
        <f>F58+F55+F52+F49+F46+F43+F40+F37+F62</f>
        <v>0</v>
      </c>
      <c r="H65" s="18"/>
    </row>
    <row r="66" spans="1:8" ht="18" customHeight="1" x14ac:dyDescent="0.25">
      <c r="A66" s="20"/>
      <c r="B66" s="20"/>
      <c r="C66" s="20"/>
      <c r="D66" s="20" t="s">
        <v>19</v>
      </c>
      <c r="E66" s="20"/>
      <c r="F66" s="2">
        <f>F59+F56+F53+F50+F47+F44+F41+F38+F63</f>
        <v>0</v>
      </c>
      <c r="H66" s="18"/>
    </row>
    <row r="67" spans="1:8" x14ac:dyDescent="0.25">
      <c r="A67" s="20"/>
      <c r="B67" s="20"/>
      <c r="C67" s="20"/>
      <c r="D67" s="22" t="s">
        <v>20</v>
      </c>
      <c r="E67" s="22"/>
      <c r="F67" s="2">
        <f>F37+F38+F40+F41+F43+F44+F46+F47+F49+F50+F52+F53+F55+F56+F58+F59+F62+F63</f>
        <v>0</v>
      </c>
      <c r="H67" s="18"/>
    </row>
    <row r="68" spans="1:8" x14ac:dyDescent="0.25">
      <c r="A68" s="20"/>
      <c r="B68" s="20"/>
      <c r="C68" s="20"/>
      <c r="F68" s="2"/>
      <c r="H68" s="18"/>
    </row>
    <row r="69" spans="1:8" x14ac:dyDescent="0.25">
      <c r="H69"/>
    </row>
    <row r="70" spans="1:8" x14ac:dyDescent="0.25">
      <c r="H70"/>
    </row>
    <row r="71" spans="1:8" ht="51" customHeight="1" x14ac:dyDescent="0.25">
      <c r="A71" s="20"/>
      <c r="B71" s="20"/>
    </row>
  </sheetData>
  <mergeCells count="14">
    <mergeCell ref="A65:C65"/>
    <mergeCell ref="A6:F7"/>
    <mergeCell ref="B30:D30"/>
    <mergeCell ref="B31:D31"/>
    <mergeCell ref="A71:B71"/>
    <mergeCell ref="D66:E66"/>
    <mergeCell ref="D65:E65"/>
    <mergeCell ref="D67:E67"/>
    <mergeCell ref="A66:C68"/>
    <mergeCell ref="A9:F9"/>
    <mergeCell ref="B27:D27"/>
    <mergeCell ref="B28:D28"/>
    <mergeCell ref="B26:D26"/>
    <mergeCell ref="B29:D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Conseil Général des Yvelines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HUOT BLANCHARD Catherine</dc:creator>
  <cp:lastModifiedBy>HUOT BLANCHARD Catherine</cp:lastModifiedBy>
  <cp:lastPrinted>2021-06-22T12:28:04Z</cp:lastPrinted>
  <dcterms:created xsi:type="dcterms:W3CDTF">2015-12-05T15:54:20Z</dcterms:created>
  <dcterms:modified xsi:type="dcterms:W3CDTF">2021-06-22T12:28:26Z</dcterms:modified>
</cp:coreProperties>
</file>